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Vendor Profile" sheetId="2" state="visible" r:id="rId2"/>
    <sheet xmlns:r="http://schemas.openxmlformats.org/officeDocument/2006/relationships" name="Risk Assessment" sheetId="3" state="visible" r:id="rId3"/>
    <sheet xmlns:r="http://schemas.openxmlformats.org/officeDocument/2006/relationships" name="Issues &amp; Actions" sheetId="4" state="visible" r:id="rId4"/>
    <sheet xmlns:r="http://schemas.openxmlformats.org/officeDocument/2006/relationships" name="Monitoring Plan" sheetId="5" state="visible" r:id="rId5"/>
    <sheet xmlns:r="http://schemas.openxmlformats.org/officeDocument/2006/relationships" name="Decision &amp; Approvals" sheetId="6" state="visible" r:id="rId6"/>
  </sheets>
  <definedNames>
    <definedName name="_xlnm._FilterDatabase" localSheetId="2" hidden="1">'Risk Assessment'!$A$1:$J$21</definedName>
    <definedName name="_xlnm._FilterDatabase" localSheetId="3" hidden="1">'Issues &amp; Actions'!$A$1:$L$16</definedName>
    <definedName name="_xlnm._FilterDatabase" localSheetId="4" hidden="1">'Monitoring Plan'!$A$1:$J$10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43447"/>
      <sz val="10"/>
    </font>
    <font>
      <name val="Arial"/>
      <b val="1"/>
      <color rgb="000069B8"/>
      <sz val="10"/>
    </font>
    <font>
      <b val="1"/>
      <color rgb="00FFFFFF"/>
    </font>
    <font>
      <b val="1"/>
      <color rgb="000069B8"/>
    </font>
  </fonts>
  <fills count="4">
    <fill>
      <patternFill/>
    </fill>
    <fill>
      <patternFill patternType="gray125"/>
    </fill>
    <fill>
      <patternFill patternType="solid">
        <fgColor rgb="0017365D"/>
      </patternFill>
    </fill>
    <fill>
      <patternFill patternType="solid">
        <fgColor rgb="00EAF3FA"/>
      </patternFill>
    </fill>
  </fills>
  <borders count="2">
    <border>
      <left/>
      <right/>
      <top/>
      <bottom/>
      <diagonal/>
    </border>
    <border>
      <bottom style="thin">
        <color rgb="00DCE6F2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3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  <xf numFmtId="0" fontId="4" fillId="2" borderId="0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164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15" customWidth="1" min="2" max="2"/>
  </cols>
  <sheetData>
    <row r="1" ht="32" customHeight="1">
      <c r="A1" s="1" t="inlineStr">
        <is>
          <t>ENLIGHTA | VENDOR RISK ASSESSMENT TEMPLATE</t>
        </is>
      </c>
      <c r="B1" s="2" t="n"/>
    </row>
    <row r="2" ht="48" customHeight="1">
      <c r="A2" s="3" t="inlineStr">
        <is>
          <t>Purpose</t>
        </is>
      </c>
      <c r="B2" s="4" t="inlineStr">
        <is>
          <t>A practical, risk-based worksheet to assess a third party before onboarding and refresh the assessment during the relationship.</t>
        </is>
      </c>
    </row>
    <row r="3" ht="60" customHeight="1">
      <c r="A3" s="3" t="inlineStr">
        <is>
          <t>Recommended workflow</t>
        </is>
      </c>
      <c r="B3" s="4" t="inlineStr">
        <is>
          <t>1. Complete Vendor Profile. 2. Determine inherent risk and vendor tier. 3. Complete Risk Assessment using evidence. 4. Record gaps and actions in Issues &amp; Actions. 5. Approve, set monitoring cadence, and reassess when material changes occur.</t>
        </is>
      </c>
    </row>
    <row r="4" ht="48" customHeight="1">
      <c r="A4" s="3" t="inlineStr">
        <is>
          <t>Scoring</t>
        </is>
      </c>
      <c r="B4" s="4" t="inlineStr">
        <is>
          <t>Rate each question 1–5: 1 = Low/strong control; 2 = Minor concern; 3 = Moderate; 4 = High concern; 5 = Critical concern. Use N/A only when the question truly does not apply and document why.</t>
        </is>
      </c>
    </row>
    <row r="5" ht="48" customHeight="1">
      <c r="A5" s="3" t="inlineStr">
        <is>
          <t>Weighted score</t>
        </is>
      </c>
      <c r="B5" s="4" t="inlineStr">
        <is>
          <t>For applicable questions: sum(Rating × Weight) ÷ sum(Weights) × 20. This produces a 20–100 score. Higher scores indicate higher residual risk.</t>
        </is>
      </c>
    </row>
    <row r="6" ht="48" customHeight="1">
      <c r="A6" s="3" t="inlineStr">
        <is>
          <t>Suggested bands</t>
        </is>
      </c>
      <c r="B6" s="4" t="inlineStr">
        <is>
          <t>20–34 Low | 35–49 Moderate | 50–69 High | 70–100 Critical. These are configurable starting points, not a regulatory standard.</t>
        </is>
      </c>
    </row>
    <row r="7" ht="60" customHeight="1">
      <c r="A7" s="3" t="inlineStr">
        <is>
          <t>Important</t>
        </is>
      </c>
      <c r="B7" s="4" t="inlineStr">
        <is>
          <t>This is a general-purpose template, not legal advice or a substitute for your organization's policies, regulatory obligations, risk appetite, or specialist review. Tailor questions and weights to service criticality, data access, geography, subcontractors, and business context.</t>
        </is>
      </c>
    </row>
    <row r="8" ht="60" customHeight="1">
      <c r="A8" s="3" t="inlineStr">
        <is>
          <t>Evidence quality</t>
        </is>
      </c>
      <c r="B8" s="4" t="inlineStr">
        <is>
          <t>Record evidence title/link, date reviewed, reviewer, and any limitations. A supplier assertion alone may not demonstrate that a control is effective. Validate evidence proportionately for material risks.</t>
        </is>
      </c>
    </row>
    <row r="9" ht="60" customHeight="1">
      <c r="A9" s="3" t="inlineStr">
        <is>
          <t>Continuous monitoring</t>
        </is>
      </c>
      <c r="B9" s="4" t="inlineStr">
        <is>
          <t>Reassess at a risk-based interval and after significant events such as a security incident, ownership change, new subcontractor, regulatory alert, major service change, control failure, or contract renewal.</t>
        </is>
      </c>
    </row>
    <row r="10" ht="48" customHeight="1">
      <c r="A10" s="3" t="inlineStr">
        <is>
          <t>Knowledge-base alignment</t>
        </is>
      </c>
      <c r="B10" s="4" t="inlineStr">
        <is>
          <t>Structured around Enlighta's continuous TPRM and strategic vendor governance themes: risk-based due diligence, multiple risk domains, evidence validation, ongoing monitoring, issue remediation, and governance.</t>
        </is>
      </c>
    </row>
    <row r="11" ht="48" customHeight="1">
      <c r="A11" s="3" t="inlineStr">
        <is>
          <t>Knowledge-base sources</t>
        </is>
      </c>
      <c r="B11" s="4" t="inlineStr">
        <is>
          <t>Enlighta Continuous TPRM and Strategic Vendor Governance – April 2026; Continuous third-party risk management: Advanced tools, AI, automation and analytics in solving real-world challenges; Enlighta Strategic Vendor Governance – November 2025.</t>
        </is>
      </c>
    </row>
  </sheetData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8" customWidth="1" min="2" max="2"/>
    <col width="75" customWidth="1" min="3" max="3"/>
  </cols>
  <sheetData>
    <row r="1" ht="32" customHeight="1">
      <c r="A1" s="1" t="inlineStr">
        <is>
          <t>Field</t>
        </is>
      </c>
      <c r="B1" s="1" t="inlineStr">
        <is>
          <t>Response</t>
        </is>
      </c>
      <c r="C1" s="1" t="inlineStr">
        <is>
          <t>Guidance / Example</t>
        </is>
      </c>
    </row>
    <row r="2">
      <c r="A2" s="4" t="inlineStr">
        <is>
          <t>Vendor legal name</t>
        </is>
      </c>
      <c r="B2" s="4" t="inlineStr"/>
      <c r="C2" s="4" t="inlineStr">
        <is>
          <t>Use registered legal name</t>
        </is>
      </c>
    </row>
    <row r="3">
      <c r="A3" s="4" t="inlineStr">
        <is>
          <t>Trading name / DBA</t>
        </is>
      </c>
      <c r="B3" s="4" t="inlineStr"/>
      <c r="C3" s="4" t="inlineStr">
        <is>
          <t>If different</t>
        </is>
      </c>
    </row>
    <row r="4">
      <c r="A4" s="4" t="inlineStr">
        <is>
          <t>Vendor ID</t>
        </is>
      </c>
      <c r="B4" s="4" t="inlineStr"/>
      <c r="C4" s="4" t="inlineStr">
        <is>
          <t>Internal identifier</t>
        </is>
      </c>
    </row>
    <row r="5">
      <c r="A5" s="4" t="inlineStr">
        <is>
          <t>Service / product provided</t>
        </is>
      </c>
      <c r="B5" s="4" t="inlineStr"/>
      <c r="C5" s="4" t="inlineStr">
        <is>
          <t>Describe service and intended use</t>
        </is>
      </c>
    </row>
    <row r="6">
      <c r="A6" s="4" t="inlineStr">
        <is>
          <t>Business owner</t>
        </is>
      </c>
      <c r="B6" s="4" t="inlineStr"/>
      <c r="C6" s="4" t="inlineStr">
        <is>
          <t>Internal accountable owner</t>
        </is>
      </c>
    </row>
    <row r="7">
      <c r="A7" s="4" t="inlineStr">
        <is>
          <t>TPRM assessor</t>
        </is>
      </c>
      <c r="B7" s="4" t="inlineStr"/>
      <c r="C7" s="4" t="inlineStr">
        <is>
          <t>Person coordinating assessment</t>
        </is>
      </c>
    </row>
    <row r="8">
      <c r="A8" s="4" t="inlineStr">
        <is>
          <t>Assessment date</t>
        </is>
      </c>
      <c r="B8" s="4" t="inlineStr"/>
      <c r="C8" s="4" t="inlineStr">
        <is>
          <t>YYYY-MM-DD</t>
        </is>
      </c>
    </row>
    <row r="9">
      <c r="A9" s="4" t="inlineStr">
        <is>
          <t>Assessment type</t>
        </is>
      </c>
      <c r="B9" s="4" t="inlineStr">
        <is>
          <t>Initial</t>
        </is>
      </c>
      <c r="C9" s="4" t="inlineStr">
        <is>
          <t>Initial / Periodic / Event-driven / Renewal</t>
        </is>
      </c>
    </row>
    <row r="10">
      <c r="A10" s="4" t="inlineStr">
        <is>
          <t>Business unit / region</t>
        </is>
      </c>
      <c r="B10" s="4" t="inlineStr"/>
      <c r="C10" s="4" t="inlineStr">
        <is>
          <t>Where service is used</t>
        </is>
      </c>
    </row>
    <row r="11">
      <c r="A11" s="4" t="inlineStr">
        <is>
          <t>Criticality / materiality</t>
        </is>
      </c>
      <c r="B11" s="4" t="inlineStr">
        <is>
          <t>Medium</t>
        </is>
      </c>
      <c r="C11" s="4" t="inlineStr">
        <is>
          <t>Low / Medium / High / Critical</t>
        </is>
      </c>
    </row>
    <row r="12">
      <c r="A12" s="4" t="inlineStr">
        <is>
          <t>Data classification</t>
        </is>
      </c>
      <c r="B12" s="4" t="inlineStr"/>
      <c r="C12" s="4" t="inlineStr">
        <is>
          <t>Public / Internal / Confidential / Restricted</t>
        </is>
      </c>
    </row>
    <row r="13">
      <c r="A13" s="4" t="inlineStr">
        <is>
          <t>Data handled</t>
        </is>
      </c>
      <c r="B13" s="4" t="inlineStr"/>
      <c r="C13" s="4" t="inlineStr">
        <is>
          <t>Personal data, financial data, IP, credentials, etc.</t>
        </is>
      </c>
    </row>
    <row r="14">
      <c r="A14" s="4" t="inlineStr">
        <is>
          <t>Access type</t>
        </is>
      </c>
      <c r="B14" s="4" t="inlineStr"/>
      <c r="C14" s="4" t="inlineStr">
        <is>
          <t>None / User access / Privileged / System-to-system</t>
        </is>
      </c>
    </row>
    <row r="15">
      <c r="A15" s="4" t="inlineStr">
        <is>
          <t>Service dependency</t>
        </is>
      </c>
      <c r="B15" s="4" t="inlineStr"/>
      <c r="C15" s="4" t="inlineStr">
        <is>
          <t>What business process depends on this vendor?</t>
        </is>
      </c>
    </row>
    <row r="16">
      <c r="A16" s="4" t="inlineStr">
        <is>
          <t>Countries / processing locations</t>
        </is>
      </c>
      <c r="B16" s="4" t="inlineStr"/>
      <c r="C16" s="4" t="inlineStr">
        <is>
          <t>Include data hosting and support locations</t>
        </is>
      </c>
    </row>
    <row r="17">
      <c r="A17" s="4" t="inlineStr">
        <is>
          <t>Known fourth parties / subcontractors</t>
        </is>
      </c>
      <c r="B17" s="4" t="inlineStr"/>
      <c r="C17" s="4" t="inlineStr">
        <is>
          <t>List material subcontractors and their role</t>
        </is>
      </c>
    </row>
    <row r="18">
      <c r="A18" s="4" t="inlineStr">
        <is>
          <t>Contract / SOW reference</t>
        </is>
      </c>
      <c r="B18" s="4" t="inlineStr"/>
      <c r="C18" s="4" t="inlineStr">
        <is>
          <t>Include renewal date if known</t>
        </is>
      </c>
    </row>
    <row r="19">
      <c r="A19" s="4" t="inlineStr">
        <is>
          <t>Inherent risk rationale</t>
        </is>
      </c>
      <c r="B19" s="4" t="inlineStr"/>
      <c r="C19" s="4" t="inlineStr">
        <is>
          <t>Explain business impact, access, data, dependency, geography</t>
        </is>
      </c>
    </row>
    <row r="20">
      <c r="A20" s="4" t="inlineStr">
        <is>
          <t>Required assessment domains</t>
        </is>
      </c>
      <c r="B20" s="4" t="inlineStr"/>
      <c r="C20" s="4" t="inlineStr">
        <is>
          <t>Select domains based on risk and service</t>
        </is>
      </c>
    </row>
    <row r="21">
      <c r="A21" s="4" t="inlineStr">
        <is>
          <t>Approval owner / forum</t>
        </is>
      </c>
      <c r="B21" s="4" t="inlineStr"/>
      <c r="C21" s="4" t="inlineStr">
        <is>
          <t>Risk committee, business owner, procurement, etc.</t>
        </is>
      </c>
    </row>
    <row r="22">
      <c r="A22" s="4" t="inlineStr">
        <is>
          <t>Next review date</t>
        </is>
      </c>
      <c r="B22" s="4" t="inlineStr"/>
      <c r="C22" s="4" t="inlineStr">
        <is>
          <t>Set according to risk tier and policy</t>
        </is>
      </c>
    </row>
  </sheetData>
  <dataValidations count="2">
    <dataValidation sqref="B9" showDropDown="0" showInputMessage="0" showErrorMessage="0" allowBlank="1" type="list">
      <formula1>"Initial,Periodic,Event-driven,Renewal"</formula1>
    </dataValidation>
    <dataValidation sqref="B11" showDropDown="0" showInputMessage="0" showErrorMessage="0" allowBlank="1" type="list">
      <formula1>"Low,Medium,High,Critical"</formula1>
    </dataValidation>
  </dataValidations>
  <pageMargins left="0.75" right="0.75" top="1" bottom="1" header="0.5" footer="0.5"/>
  <pageSetup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2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7" customWidth="1" min="2" max="2"/>
    <col width="78" customWidth="1" min="3" max="3"/>
    <col width="15" customWidth="1" min="4" max="4"/>
    <col width="19" customWidth="1" min="5" max="5"/>
    <col width="17" customWidth="1" min="6" max="6"/>
    <col width="40" customWidth="1" min="7" max="7"/>
    <col width="16" customWidth="1" min="8" max="8"/>
    <col width="25" customWidth="1" min="9" max="9"/>
    <col width="42" customWidth="1" min="10" max="10"/>
    <col width="28" customWidth="1" min="12" max="12"/>
    <col width="24" customWidth="1" min="13" max="13"/>
  </cols>
  <sheetData>
    <row r="1" ht="32" customHeight="1">
      <c r="A1" s="1" t="inlineStr">
        <is>
          <t>ID</t>
        </is>
      </c>
      <c r="B1" s="1" t="inlineStr">
        <is>
          <t>Risk domain</t>
        </is>
      </c>
      <c r="C1" s="1" t="inlineStr">
        <is>
          <t>Assessment question / control objective</t>
        </is>
      </c>
      <c r="D1" s="1" t="inlineStr">
        <is>
          <t>Weight (1-3)</t>
        </is>
      </c>
      <c r="E1" s="1" t="inlineStr">
        <is>
          <t>Rating (1-5 or N/A)</t>
        </is>
      </c>
      <c r="F1" s="1" t="inlineStr">
        <is>
          <t>Weighted points</t>
        </is>
      </c>
      <c r="G1" s="1" t="inlineStr">
        <is>
          <t>Evidence / source reviewed</t>
        </is>
      </c>
      <c r="H1" s="1" t="inlineStr">
        <is>
          <t>Evidence date</t>
        </is>
      </c>
      <c r="I1" s="1" t="inlineStr">
        <is>
          <t>Control owner / contact</t>
        </is>
      </c>
      <c r="J1" s="1" t="inlineStr">
        <is>
          <t>Gap / rationale / notes</t>
        </is>
      </c>
      <c r="L1" s="5" t="inlineStr">
        <is>
          <t>ASSESSMENT SUMMARY</t>
        </is>
      </c>
    </row>
    <row r="2">
      <c r="A2" s="4" t="inlineStr">
        <is>
          <t>GOV-01</t>
        </is>
      </c>
      <c r="B2" s="4" t="inlineStr">
        <is>
          <t>Governance &amp; compliance</t>
        </is>
      </c>
      <c r="C2" s="4" t="inlineStr">
        <is>
          <t>Does the vendor maintain documented policies, accountable control owners, and a process to review and update controls?</t>
        </is>
      </c>
      <c r="D2" s="4" t="n">
        <v>2</v>
      </c>
      <c r="E2" s="4" t="inlineStr"/>
      <c r="F2" s="4">
        <f>IF(OR(E2="",E2="N/A"),"",D2*E2)</f>
        <v/>
      </c>
      <c r="G2" s="4" t="inlineStr"/>
      <c r="H2" s="4" t="inlineStr"/>
      <c r="I2" s="4" t="inlineStr"/>
      <c r="J2" s="4" t="inlineStr"/>
      <c r="L2" s="6" t="inlineStr">
        <is>
          <t>Applicable weight total</t>
        </is>
      </c>
      <c r="M2" s="7">
        <f>SUMIF(E2:E21,"&lt;&gt;N/A",D2:D21)</f>
        <v/>
      </c>
    </row>
    <row r="3">
      <c r="A3" s="4" t="inlineStr">
        <is>
          <t>GOV-02</t>
        </is>
      </c>
      <c r="B3" s="4" t="inlineStr">
        <is>
          <t>Governance &amp; compliance</t>
        </is>
      </c>
      <c r="C3" s="4" t="inlineStr">
        <is>
          <t>Can the vendor demonstrate compliance obligations relevant to the service and operating jurisdictions?</t>
        </is>
      </c>
      <c r="D3" s="4" t="n">
        <v>3</v>
      </c>
      <c r="E3" s="4" t="inlineStr"/>
      <c r="F3" s="4">
        <f>IF(OR(E3="",E3="N/A"),"",D3*E3)</f>
        <v/>
      </c>
      <c r="G3" s="4" t="inlineStr"/>
      <c r="H3" s="4" t="inlineStr"/>
      <c r="I3" s="4" t="inlineStr"/>
      <c r="J3" s="4" t="inlineStr"/>
      <c r="L3" s="6" t="inlineStr">
        <is>
          <t>Weighted points total</t>
        </is>
      </c>
      <c r="M3" s="7">
        <f>SUM(F2:F21)</f>
        <v/>
      </c>
    </row>
    <row r="4">
      <c r="A4" s="4" t="inlineStr">
        <is>
          <t>SEC-01</t>
        </is>
      </c>
      <c r="B4" s="4" t="inlineStr">
        <is>
          <t>Information security</t>
        </is>
      </c>
      <c r="C4" s="4" t="inlineStr">
        <is>
          <t>Are access controls, MFA, least privilege, joiner/mover/leaver processes, and privileged-access controls appropriate to the service?</t>
        </is>
      </c>
      <c r="D4" s="4" t="n">
        <v>3</v>
      </c>
      <c r="E4" s="4" t="inlineStr"/>
      <c r="F4" s="4">
        <f>IF(OR(E4="",E4="N/A"),"",D4*E4)</f>
        <v/>
      </c>
      <c r="G4" s="4" t="inlineStr"/>
      <c r="H4" s="4" t="inlineStr"/>
      <c r="I4" s="4" t="inlineStr"/>
      <c r="J4" s="4" t="inlineStr"/>
      <c r="L4" s="6" t="inlineStr">
        <is>
          <t>Normalized score (20–100)</t>
        </is>
      </c>
      <c r="M4" s="8">
        <f>IFERROR(SUM(F2:F21)/SUMIFS(D2:D21,E2:E21,"&lt;&gt;",E2:E21,"&lt;&gt;N/A")*20,"")</f>
        <v/>
      </c>
    </row>
    <row r="5">
      <c r="A5" s="4" t="inlineStr">
        <is>
          <t>SEC-02</t>
        </is>
      </c>
      <c r="B5" s="4" t="inlineStr">
        <is>
          <t>Information security</t>
        </is>
      </c>
      <c r="C5" s="4" t="inlineStr">
        <is>
          <t>Are sensitive data protected in transit and at rest, with managed keys and controlled access?</t>
        </is>
      </c>
      <c r="D5" s="4" t="n">
        <v>3</v>
      </c>
      <c r="E5" s="4" t="inlineStr"/>
      <c r="F5" s="4">
        <f>IF(OR(E5="",E5="N/A"),"",D5*E5)</f>
        <v/>
      </c>
      <c r="G5" s="4" t="inlineStr"/>
      <c r="H5" s="4" t="inlineStr"/>
      <c r="I5" s="4" t="inlineStr"/>
      <c r="J5" s="4" t="inlineStr"/>
      <c r="L5" s="6" t="inlineStr">
        <is>
          <t>Risk band</t>
        </is>
      </c>
      <c r="M5" s="7">
        <f>IF(M4="","",IF(M4&lt;35,"Low",IF(M4&lt;50,"Moderate",IF(M4&lt;70,"High","Critical"))))</f>
        <v/>
      </c>
    </row>
    <row r="6">
      <c r="A6" s="4" t="inlineStr">
        <is>
          <t>SEC-03</t>
        </is>
      </c>
      <c r="B6" s="4" t="inlineStr">
        <is>
          <t>Information security</t>
        </is>
      </c>
      <c r="C6" s="4" t="inlineStr">
        <is>
          <t>Does the vendor perform vulnerability management, secure configuration, and timely remediation of material findings?</t>
        </is>
      </c>
      <c r="D6" s="4" t="n">
        <v>3</v>
      </c>
      <c r="E6" s="4" t="inlineStr"/>
      <c r="F6" s="4">
        <f>IF(OR(E6="",E6="N/A"),"",D6*E6)</f>
        <v/>
      </c>
      <c r="G6" s="4" t="inlineStr"/>
      <c r="H6" s="4" t="inlineStr"/>
      <c r="I6" s="4" t="inlineStr"/>
      <c r="J6" s="4" t="inlineStr"/>
      <c r="L6" s="6" t="inlineStr">
        <is>
          <t>Completion status</t>
        </is>
      </c>
      <c r="M6" s="7">
        <f>COUNT(E2:E21)&amp;" rated; "&amp;COUNTIF(E2:E21,"N/A")&amp;" N/A"</f>
        <v/>
      </c>
    </row>
    <row r="7">
      <c r="A7" s="4" t="inlineStr">
        <is>
          <t>SEC-04</t>
        </is>
      </c>
      <c r="B7" s="4" t="inlineStr">
        <is>
          <t>Information security</t>
        </is>
      </c>
      <c r="C7" s="4" t="inlineStr">
        <is>
          <t>Are security incidents detected, escalated, investigated, and communicated within agreed timeframes?</t>
        </is>
      </c>
      <c r="D7" s="4" t="n">
        <v>3</v>
      </c>
      <c r="E7" s="4" t="inlineStr"/>
      <c r="F7" s="4">
        <f>IF(OR(E7="",E7="N/A"),"",D7*E7)</f>
        <v/>
      </c>
      <c r="G7" s="4" t="inlineStr"/>
      <c r="H7" s="4" t="inlineStr"/>
      <c r="I7" s="4" t="inlineStr"/>
      <c r="J7" s="4" t="inlineStr"/>
    </row>
    <row r="8" ht="60" customHeight="1">
      <c r="A8" s="4" t="inlineStr">
        <is>
          <t>PRI-01</t>
        </is>
      </c>
      <c r="B8" s="4" t="inlineStr">
        <is>
          <t>Privacy &amp; data protection</t>
        </is>
      </c>
      <c r="C8" s="4" t="inlineStr">
        <is>
          <t>Are data collection, use, retention, deletion, and sharing limited to authorized purposes and documented?</t>
        </is>
      </c>
      <c r="D8" s="4" t="n">
        <v>3</v>
      </c>
      <c r="E8" s="4" t="inlineStr"/>
      <c r="F8" s="4">
        <f>IF(OR(E8="",E8="N/A"),"",D8*E8)</f>
        <v/>
      </c>
      <c r="G8" s="4" t="inlineStr"/>
      <c r="H8" s="4" t="inlineStr"/>
      <c r="I8" s="4" t="inlineStr"/>
      <c r="J8" s="4" t="inlineStr"/>
      <c r="L8" s="6" t="inlineStr">
        <is>
          <t>Scoring note</t>
        </is>
      </c>
      <c r="M8" s="9" t="inlineStr">
        <is>
          <t>Higher score = higher residual risk. Review critical individual findings even if the average score is lower.</t>
        </is>
      </c>
    </row>
    <row r="9">
      <c r="A9" s="4" t="inlineStr">
        <is>
          <t>PRI-02</t>
        </is>
      </c>
      <c r="B9" s="4" t="inlineStr">
        <is>
          <t>Privacy &amp; data protection</t>
        </is>
      </c>
      <c r="C9" s="4" t="inlineStr">
        <is>
          <t>Are privacy obligations, data-processing terms, and cross-border transfers assessed where applicable?</t>
        </is>
      </c>
      <c r="D9" s="4" t="n">
        <v>3</v>
      </c>
      <c r="E9" s="4" t="inlineStr"/>
      <c r="F9" s="4">
        <f>IF(OR(E9="",E9="N/A"),"",D9*E9)</f>
        <v/>
      </c>
      <c r="G9" s="4" t="inlineStr"/>
      <c r="H9" s="4" t="inlineStr"/>
      <c r="I9" s="4" t="inlineStr"/>
      <c r="J9" s="4" t="inlineStr"/>
    </row>
    <row r="10">
      <c r="A10" s="4" t="inlineStr">
        <is>
          <t>BCM-01</t>
        </is>
      </c>
      <c r="B10" s="4" t="inlineStr">
        <is>
          <t>Business continuity &amp; resilience</t>
        </is>
      </c>
      <c r="C10" s="4" t="inlineStr">
        <is>
          <t>Are business continuity and disaster recovery plans documented, tested, and aligned to required recovery objectives?</t>
        </is>
      </c>
      <c r="D10" s="4" t="n">
        <v>3</v>
      </c>
      <c r="E10" s="4" t="inlineStr"/>
      <c r="F10" s="4">
        <f>IF(OR(E10="",E10="N/A"),"",D10*E10)</f>
        <v/>
      </c>
      <c r="G10" s="4" t="inlineStr"/>
      <c r="H10" s="4" t="inlineStr"/>
      <c r="I10" s="4" t="inlineStr"/>
      <c r="J10" s="4" t="inlineStr"/>
    </row>
    <row r="11">
      <c r="A11" s="4" t="inlineStr">
        <is>
          <t>OPS-01</t>
        </is>
      </c>
      <c r="B11" s="4" t="inlineStr">
        <is>
          <t>Operational competency</t>
        </is>
      </c>
      <c r="C11" s="4" t="inlineStr">
        <is>
          <t>Does the vendor have adequate staffing, service management, change control, and incident/problem management?</t>
        </is>
      </c>
      <c r="D11" s="4" t="n">
        <v>2</v>
      </c>
      <c r="E11" s="4" t="inlineStr"/>
      <c r="F11" s="4">
        <f>IF(OR(E11="",E11="N/A"),"",D11*E11)</f>
        <v/>
      </c>
      <c r="G11" s="4" t="inlineStr"/>
      <c r="H11" s="4" t="inlineStr"/>
      <c r="I11" s="4" t="inlineStr"/>
      <c r="J11" s="4" t="inlineStr"/>
    </row>
    <row r="12">
      <c r="A12" s="4" t="inlineStr">
        <is>
          <t>FIN-01</t>
        </is>
      </c>
      <c r="B12" s="4" t="inlineStr">
        <is>
          <t>Financial viability</t>
        </is>
      </c>
      <c r="C12" s="4" t="inlineStr">
        <is>
          <t>Is there sufficient evidence of financial stability and ability to sustain the service over the expected term?</t>
        </is>
      </c>
      <c r="D12" s="4" t="n">
        <v>2</v>
      </c>
      <c r="E12" s="4" t="inlineStr"/>
      <c r="F12" s="4">
        <f>IF(OR(E12="",E12="N/A"),"",D12*E12)</f>
        <v/>
      </c>
      <c r="G12" s="4" t="inlineStr"/>
      <c r="H12" s="4" t="inlineStr"/>
      <c r="I12" s="4" t="inlineStr"/>
      <c r="J12" s="4" t="inlineStr"/>
    </row>
    <row r="13">
      <c r="A13" s="4" t="inlineStr">
        <is>
          <t>CMP-01</t>
        </is>
      </c>
      <c r="B13" s="4" t="inlineStr">
        <is>
          <t>Compliance &amp; ethics</t>
        </is>
      </c>
      <c r="C13" s="4" t="inlineStr">
        <is>
          <t>Are anti-bribery, sanctions, AML, conflicts-of-interest, and other relevant compliance controls appropriate to the engagement?</t>
        </is>
      </c>
      <c r="D13" s="4" t="n">
        <v>3</v>
      </c>
      <c r="E13" s="4" t="inlineStr"/>
      <c r="F13" s="4">
        <f>IF(OR(E13="",E13="N/A"),"",D13*E13)</f>
        <v/>
      </c>
      <c r="G13" s="4" t="inlineStr"/>
      <c r="H13" s="4" t="inlineStr"/>
      <c r="I13" s="4" t="inlineStr"/>
      <c r="J13" s="4" t="inlineStr"/>
    </row>
    <row r="14">
      <c r="A14" s="4" t="inlineStr">
        <is>
          <t>REP-01</t>
        </is>
      </c>
      <c r="B14" s="4" t="inlineStr">
        <is>
          <t>Reputation &amp; ESG</t>
        </is>
      </c>
      <c r="C14" s="4" t="inlineStr">
        <is>
          <t>Have relevant adverse media, litigation, ownership, reputation, and ESG concerns been reviewed proportionately?</t>
        </is>
      </c>
      <c r="D14" s="4" t="n">
        <v>1</v>
      </c>
      <c r="E14" s="4" t="inlineStr"/>
      <c r="F14" s="4">
        <f>IF(OR(E14="",E14="N/A"),"",D14*E14)</f>
        <v/>
      </c>
      <c r="G14" s="4" t="inlineStr"/>
      <c r="H14" s="4" t="inlineStr"/>
      <c r="I14" s="4" t="inlineStr"/>
      <c r="J14" s="4" t="inlineStr"/>
    </row>
    <row r="15">
      <c r="A15" s="4" t="inlineStr">
        <is>
          <t>SUB-01</t>
        </is>
      </c>
      <c r="B15" s="4" t="inlineStr">
        <is>
          <t>Subcontractor / fourth-party risk</t>
        </is>
      </c>
      <c r="C15" s="4" t="inlineStr">
        <is>
          <t>Are material subcontractors identified, assessed, contractually controlled, and monitored?</t>
        </is>
      </c>
      <c r="D15" s="4" t="n">
        <v>3</v>
      </c>
      <c r="E15" s="4" t="inlineStr"/>
      <c r="F15" s="4">
        <f>IF(OR(E15="",E15="N/A"),"",D15*E15)</f>
        <v/>
      </c>
      <c r="G15" s="4" t="inlineStr"/>
      <c r="H15" s="4" t="inlineStr"/>
      <c r="I15" s="4" t="inlineStr"/>
      <c r="J15" s="4" t="inlineStr"/>
    </row>
    <row r="16">
      <c r="A16" s="4" t="inlineStr">
        <is>
          <t>AI-01</t>
        </is>
      </c>
      <c r="B16" s="4" t="inlineStr">
        <is>
          <t>Technology / AI</t>
        </is>
      </c>
      <c r="C16" s="4" t="inlineStr">
        <is>
          <t>If AI or automated decision systems are used, are model/data risks, human oversight, testing, and change controls addressed?</t>
        </is>
      </c>
      <c r="D16" s="4" t="n">
        <v>2</v>
      </c>
      <c r="E16" s="4" t="inlineStr"/>
      <c r="F16" s="4">
        <f>IF(OR(E16="",E16="N/A"),"",D16*E16)</f>
        <v/>
      </c>
      <c r="G16" s="4" t="inlineStr"/>
      <c r="H16" s="4" t="inlineStr"/>
      <c r="I16" s="4" t="inlineStr"/>
      <c r="J16" s="4" t="inlineStr"/>
    </row>
    <row r="17">
      <c r="A17" s="4" t="inlineStr">
        <is>
          <t>PER-01</t>
        </is>
      </c>
      <c r="B17" s="4" t="inlineStr">
        <is>
          <t>Service performance</t>
        </is>
      </c>
      <c r="C17" s="4" t="inlineStr">
        <is>
          <t>Are service levels, KPIs/KRIs, obligations, deliverables, and escalation paths defined and monitored?</t>
        </is>
      </c>
      <c r="D17" s="4" t="n">
        <v>2</v>
      </c>
      <c r="E17" s="4" t="inlineStr"/>
      <c r="F17" s="4">
        <f>IF(OR(E17="",E17="N/A"),"",D17*E17)</f>
        <v/>
      </c>
      <c r="G17" s="4" t="inlineStr"/>
      <c r="H17" s="4" t="inlineStr"/>
      <c r="I17" s="4" t="inlineStr"/>
      <c r="J17" s="4" t="inlineStr"/>
    </row>
    <row r="18">
      <c r="A18" s="4" t="inlineStr">
        <is>
          <t>CON-01</t>
        </is>
      </c>
      <c r="B18" s="4" t="inlineStr">
        <is>
          <t>Contract &amp; commercial</t>
        </is>
      </c>
      <c r="C18" s="4" t="inlineStr">
        <is>
          <t>Do contract terms address security, privacy, audit rights, incident notification, insurance, exit, and relevant obligations?</t>
        </is>
      </c>
      <c r="D18" s="4" t="n">
        <v>3</v>
      </c>
      <c r="E18" s="4" t="inlineStr"/>
      <c r="F18" s="4">
        <f>IF(OR(E18="",E18="N/A"),"",D18*E18)</f>
        <v/>
      </c>
      <c r="G18" s="4" t="inlineStr"/>
      <c r="H18" s="4" t="inlineStr"/>
      <c r="I18" s="4" t="inlineStr"/>
      <c r="J18" s="4" t="inlineStr"/>
    </row>
    <row r="19">
      <c r="A19" s="4" t="inlineStr">
        <is>
          <t>AUD-01</t>
        </is>
      </c>
      <c r="B19" s="4" t="inlineStr">
        <is>
          <t>Audit &amp; assurance</t>
        </is>
      </c>
      <c r="C19" s="4" t="inlineStr">
        <is>
          <t>Are independent assurance reports/certifications available where appropriate, and are exceptions and findings tracked to closure?</t>
        </is>
      </c>
      <c r="D19" s="4" t="n">
        <v>3</v>
      </c>
      <c r="E19" s="4" t="inlineStr"/>
      <c r="F19" s="4">
        <f>IF(OR(E19="",E19="N/A"),"",D19*E19)</f>
        <v/>
      </c>
      <c r="G19" s="4" t="inlineStr"/>
      <c r="H19" s="4" t="inlineStr"/>
      <c r="I19" s="4" t="inlineStr"/>
      <c r="J19" s="4" t="inlineStr"/>
    </row>
    <row r="20">
      <c r="A20" s="4" t="inlineStr">
        <is>
          <t>MON-01</t>
        </is>
      </c>
      <c r="B20" s="4" t="inlineStr">
        <is>
          <t>Continuous monitoring</t>
        </is>
      </c>
      <c r="C20" s="4" t="inlineStr">
        <is>
          <t>Are relevant changes, alerts, certificates, risk indicators, and remediation actions monitored during the relationship?</t>
        </is>
      </c>
      <c r="D20" s="4" t="n">
        <v>2</v>
      </c>
      <c r="E20" s="4" t="inlineStr"/>
      <c r="F20" s="4">
        <f>IF(OR(E20="",E20="N/A"),"",D20*E20)</f>
        <v/>
      </c>
      <c r="G20" s="4" t="inlineStr"/>
      <c r="H20" s="4" t="inlineStr"/>
      <c r="I20" s="4" t="inlineStr"/>
      <c r="J20" s="4" t="inlineStr"/>
    </row>
    <row r="21">
      <c r="A21" s="4" t="inlineStr">
        <is>
          <t>FRA-01</t>
        </is>
      </c>
      <c r="B21" s="4" t="inlineStr">
        <is>
          <t>Fraud &amp; identity</t>
        </is>
      </c>
      <c r="C21" s="4" t="inlineStr">
        <is>
          <t>Are identity verification, fraud prevention, background screening, and payment-change controls appropriate to the service?</t>
        </is>
      </c>
      <c r="D21" s="4" t="n">
        <v>2</v>
      </c>
      <c r="E21" s="4" t="inlineStr"/>
      <c r="F21" s="4">
        <f>IF(OR(E21="",E21="N/A"),"",D21*E21)</f>
        <v/>
      </c>
      <c r="G21" s="4" t="inlineStr"/>
      <c r="H21" s="4" t="inlineStr"/>
      <c r="I21" s="4" t="inlineStr"/>
      <c r="J21" s="4" t="inlineStr"/>
    </row>
  </sheetData>
  <autoFilter ref="A1:J21"/>
  <dataValidations count="2">
    <dataValidation sqref="E2:E21" showDropDown="0" showInputMessage="0" showErrorMessage="0" allowBlank="1" type="list">
      <formula1>"1,2,3,4,5,N/A"</formula1>
    </dataValidation>
    <dataValidation sqref="D2:D21" showDropDown="0" showInputMessage="0" showErrorMessage="0" allowBlank="0" type="list">
      <formula1>"1,2,3"</formula1>
    </dataValidation>
  </dataValidations>
  <pageMargins left="0.75" right="0.75" top="1" bottom="1" header="0.5" footer="0.5"/>
  <pageSetup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16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42" customWidth="1" min="3" max="3"/>
    <col width="17" customWidth="1" min="4" max="4"/>
    <col width="32" customWidth="1" min="5" max="5"/>
    <col width="45" customWidth="1" min="6" max="6"/>
    <col width="22" customWidth="1" min="7" max="7"/>
    <col width="16" customWidth="1" min="8" max="8"/>
    <col width="17" customWidth="1" min="9" max="9"/>
    <col width="35" customWidth="1" min="10" max="10"/>
    <col width="40" customWidth="1" min="11" max="11"/>
    <col width="22" customWidth="1" min="12" max="12"/>
  </cols>
  <sheetData>
    <row r="1" ht="32" customHeight="1">
      <c r="A1" s="1" t="inlineStr">
        <is>
          <t>Issue ID</t>
        </is>
      </c>
      <c r="B1" s="1" t="inlineStr">
        <is>
          <t>Related risk ID / domain</t>
        </is>
      </c>
      <c r="C1" s="1" t="inlineStr">
        <is>
          <t>Finding / control gap</t>
        </is>
      </c>
      <c r="D1" s="1" t="inlineStr">
        <is>
          <t>Risk severity</t>
        </is>
      </c>
      <c r="E1" s="1" t="inlineStr">
        <is>
          <t>Business impact</t>
        </is>
      </c>
      <c r="F1" s="1" t="inlineStr">
        <is>
          <t>Required action / remediation</t>
        </is>
      </c>
      <c r="G1" s="1" t="inlineStr">
        <is>
          <t>Action owner</t>
        </is>
      </c>
      <c r="H1" s="1" t="inlineStr">
        <is>
          <t>Target date</t>
        </is>
      </c>
      <c r="I1" s="1" t="inlineStr">
        <is>
          <t>Status</t>
        </is>
      </c>
      <c r="J1" s="1" t="inlineStr">
        <is>
          <t>Evidence of closure</t>
        </is>
      </c>
      <c r="K1" s="1" t="inlineStr">
        <is>
          <t>Residual risk / acceptance rationale</t>
        </is>
      </c>
      <c r="L1" s="1" t="inlineStr">
        <is>
          <t>Approver</t>
        </is>
      </c>
    </row>
    <row r="2">
      <c r="A2" s="4" t="inlineStr">
        <is>
          <t>ACT-001</t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>
        <is>
          <t>Open</t>
        </is>
      </c>
      <c r="J2" s="4" t="inlineStr"/>
      <c r="K2" s="4" t="inlineStr"/>
      <c r="L2" s="4" t="inlineStr"/>
    </row>
    <row r="3">
      <c r="A3" s="4" t="inlineStr">
        <is>
          <t>ACT-002</t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>
        <is>
          <t>Open</t>
        </is>
      </c>
      <c r="J3" s="4" t="inlineStr"/>
      <c r="K3" s="4" t="inlineStr"/>
      <c r="L3" s="4" t="inlineStr"/>
    </row>
    <row r="4">
      <c r="A4" s="4" t="inlineStr">
        <is>
          <t>ACT-003</t>
        </is>
      </c>
      <c r="B4" s="4" t="inlineStr"/>
      <c r="C4" s="4" t="inlineStr"/>
      <c r="D4" s="4" t="inlineStr"/>
      <c r="E4" s="4" t="inlineStr"/>
      <c r="F4" s="4" t="inlineStr"/>
      <c r="G4" s="4" t="inlineStr"/>
      <c r="H4" s="4" t="inlineStr"/>
      <c r="I4" s="4" t="inlineStr">
        <is>
          <t>Open</t>
        </is>
      </c>
      <c r="J4" s="4" t="inlineStr"/>
      <c r="K4" s="4" t="inlineStr"/>
      <c r="L4" s="4" t="inlineStr"/>
    </row>
    <row r="5">
      <c r="A5" s="4" t="inlineStr">
        <is>
          <t>ACT-004</t>
        </is>
      </c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>
        <is>
          <t>Open</t>
        </is>
      </c>
      <c r="J5" s="4" t="inlineStr"/>
      <c r="K5" s="4" t="inlineStr"/>
      <c r="L5" s="4" t="inlineStr"/>
    </row>
    <row r="6">
      <c r="A6" s="4" t="inlineStr">
        <is>
          <t>ACT-005</t>
        </is>
      </c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>
        <is>
          <t>Open</t>
        </is>
      </c>
      <c r="J6" s="4" t="inlineStr"/>
      <c r="K6" s="4" t="inlineStr"/>
      <c r="L6" s="4" t="inlineStr"/>
    </row>
    <row r="7">
      <c r="A7" s="4" t="inlineStr">
        <is>
          <t>ACT-006</t>
        </is>
      </c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>
        <is>
          <t>Open</t>
        </is>
      </c>
      <c r="J7" s="4" t="inlineStr"/>
      <c r="K7" s="4" t="inlineStr"/>
      <c r="L7" s="4" t="inlineStr"/>
    </row>
    <row r="8">
      <c r="A8" s="4" t="inlineStr">
        <is>
          <t>ACT-007</t>
        </is>
      </c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>
        <is>
          <t>Open</t>
        </is>
      </c>
      <c r="J8" s="4" t="inlineStr"/>
      <c r="K8" s="4" t="inlineStr"/>
      <c r="L8" s="4" t="inlineStr"/>
    </row>
    <row r="9">
      <c r="A9" s="4" t="inlineStr">
        <is>
          <t>ACT-008</t>
        </is>
      </c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>
        <is>
          <t>Open</t>
        </is>
      </c>
      <c r="J9" s="4" t="inlineStr"/>
      <c r="K9" s="4" t="inlineStr"/>
      <c r="L9" s="4" t="inlineStr"/>
    </row>
    <row r="10">
      <c r="A10" s="4" t="inlineStr">
        <is>
          <t>ACT-009</t>
        </is>
      </c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>
        <is>
          <t>Open</t>
        </is>
      </c>
      <c r="J10" s="4" t="inlineStr"/>
      <c r="K10" s="4" t="inlineStr"/>
      <c r="L10" s="4" t="inlineStr"/>
    </row>
    <row r="11">
      <c r="A11" s="4" t="inlineStr">
        <is>
          <t>ACT-010</t>
        </is>
      </c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>
        <is>
          <t>Open</t>
        </is>
      </c>
      <c r="J11" s="4" t="inlineStr"/>
      <c r="K11" s="4" t="inlineStr"/>
      <c r="L11" s="4" t="inlineStr"/>
    </row>
    <row r="12">
      <c r="A12" s="4" t="inlineStr">
        <is>
          <t>ACT-011</t>
        </is>
      </c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>
        <is>
          <t>Open</t>
        </is>
      </c>
      <c r="J12" s="4" t="inlineStr"/>
      <c r="K12" s="4" t="inlineStr"/>
      <c r="L12" s="4" t="inlineStr"/>
    </row>
    <row r="13">
      <c r="A13" s="4" t="inlineStr">
        <is>
          <t>ACT-012</t>
        </is>
      </c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>
        <is>
          <t>Open</t>
        </is>
      </c>
      <c r="J13" s="4" t="inlineStr"/>
      <c r="K13" s="4" t="inlineStr"/>
      <c r="L13" s="4" t="inlineStr"/>
    </row>
    <row r="14">
      <c r="A14" s="4" t="inlineStr">
        <is>
          <t>ACT-013</t>
        </is>
      </c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>
        <is>
          <t>Open</t>
        </is>
      </c>
      <c r="J14" s="4" t="inlineStr"/>
      <c r="K14" s="4" t="inlineStr"/>
      <c r="L14" s="4" t="inlineStr"/>
    </row>
    <row r="15">
      <c r="A15" s="4" t="inlineStr">
        <is>
          <t>ACT-014</t>
        </is>
      </c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>
        <is>
          <t>Open</t>
        </is>
      </c>
      <c r="J15" s="4" t="inlineStr"/>
      <c r="K15" s="4" t="inlineStr"/>
      <c r="L15" s="4" t="inlineStr"/>
    </row>
    <row r="16">
      <c r="A16" s="4" t="inlineStr">
        <is>
          <t>ACT-015</t>
        </is>
      </c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>
        <is>
          <t>Open</t>
        </is>
      </c>
      <c r="J16" s="4" t="inlineStr"/>
      <c r="K16" s="4" t="inlineStr"/>
      <c r="L16" s="4" t="inlineStr"/>
    </row>
  </sheetData>
  <autoFilter ref="A1:L16"/>
  <dataValidations count="2">
    <dataValidation sqref="D2:D16" showDropDown="0" showInputMessage="0" showErrorMessage="0" allowBlank="1" type="list">
      <formula1>"Low,Moderate,High,Critical"</formula1>
    </dataValidation>
    <dataValidation sqref="I2:I16" showDropDown="0" showInputMessage="0" showErrorMessage="0" allowBlank="1" type="list">
      <formula1>"Open,In progress,Blocked,Pending validation,Closed,Accepted"</formula1>
    </dataValidation>
  </dataValidations>
  <pageMargins left="0.75" right="0.75" top="1" bottom="1" header="0.5" footer="0.5"/>
  <pageSetup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5" customWidth="1" min="2" max="2"/>
    <col width="38" customWidth="1" min="3" max="3"/>
    <col width="23" customWidth="1" min="4" max="4"/>
    <col width="22" customWidth="1" min="5" max="5"/>
    <col width="25" customWidth="1" min="6" max="6"/>
    <col width="40" customWidth="1" min="7" max="7"/>
    <col width="16" customWidth="1" min="8" max="8"/>
    <col width="16" customWidth="1" min="9" max="9"/>
    <col width="18" customWidth="1" min="10" max="10"/>
  </cols>
  <sheetData>
    <row r="1" ht="32" customHeight="1">
      <c r="A1" s="1" t="inlineStr">
        <is>
          <t>Risk signal / control</t>
        </is>
      </c>
      <c r="B1" s="1" t="inlineStr">
        <is>
          <t>Source / evidence</t>
        </is>
      </c>
      <c r="C1" s="1" t="inlineStr">
        <is>
          <t>Trigger / threshold</t>
        </is>
      </c>
      <c r="D1" s="1" t="inlineStr">
        <is>
          <t>Frequency</t>
        </is>
      </c>
      <c r="E1" s="1" t="inlineStr">
        <is>
          <t>Accountable owner</t>
        </is>
      </c>
      <c r="F1" s="1" t="inlineStr">
        <is>
          <t>Escalation recipient</t>
        </is>
      </c>
      <c r="G1" s="1" t="inlineStr">
        <is>
          <t>Required response</t>
        </is>
      </c>
      <c r="H1" s="1" t="inlineStr">
        <is>
          <t>Last reviewed</t>
        </is>
      </c>
      <c r="I1" s="1" t="inlineStr">
        <is>
          <t>Next due date</t>
        </is>
      </c>
      <c r="J1" s="1" t="inlineStr">
        <is>
          <t>Status</t>
        </is>
      </c>
    </row>
    <row r="2">
      <c r="A2" s="4" t="inlineStr">
        <is>
          <t>Cybersecurity posture / vulnerabilities</t>
        </is>
      </c>
      <c r="B2" s="4" t="inlineStr">
        <is>
          <t>External rating, scan, assurance report</t>
        </is>
      </c>
      <c r="C2" s="4" t="inlineStr">
        <is>
          <t>Material score drop or critical exposure</t>
        </is>
      </c>
      <c r="D2" s="4" t="inlineStr">
        <is>
          <t>Continuous / per policy</t>
        </is>
      </c>
      <c r="E2" s="4" t="inlineStr"/>
      <c r="F2" s="4" t="inlineStr"/>
      <c r="G2" s="4" t="inlineStr"/>
      <c r="H2" s="4" t="inlineStr"/>
      <c r="I2" s="4" t="inlineStr"/>
      <c r="J2" s="4" t="inlineStr">
        <is>
          <t>Planned</t>
        </is>
      </c>
    </row>
    <row r="3">
      <c r="A3" s="4" t="inlineStr">
        <is>
          <t>Sanctions / adverse media</t>
        </is>
      </c>
      <c r="B3" s="4" t="inlineStr">
        <is>
          <t>Approved screening source</t>
        </is>
      </c>
      <c r="C3" s="4" t="inlineStr">
        <is>
          <t>Potential match or material adverse event</t>
        </is>
      </c>
      <c r="D3" s="4" t="inlineStr">
        <is>
          <t>Continuous / per policy</t>
        </is>
      </c>
      <c r="E3" s="4" t="inlineStr"/>
      <c r="F3" s="4" t="inlineStr"/>
      <c r="G3" s="4" t="inlineStr"/>
      <c r="H3" s="4" t="inlineStr"/>
      <c r="I3" s="4" t="inlineStr"/>
      <c r="J3" s="4" t="inlineStr">
        <is>
          <t>Planned</t>
        </is>
      </c>
    </row>
    <row r="4">
      <c r="A4" s="4" t="inlineStr">
        <is>
          <t>Security incidents</t>
        </is>
      </c>
      <c r="B4" s="4" t="inlineStr">
        <is>
          <t>Vendor incident notifications</t>
        </is>
      </c>
      <c r="C4" s="4" t="inlineStr">
        <is>
          <t>Any material incident or missed notification deadline</t>
        </is>
      </c>
      <c r="D4" s="4" t="inlineStr">
        <is>
          <t>Event-driven</t>
        </is>
      </c>
      <c r="E4" s="4" t="inlineStr"/>
      <c r="F4" s="4" t="inlineStr"/>
      <c r="G4" s="4" t="inlineStr"/>
      <c r="H4" s="4" t="inlineStr"/>
      <c r="I4" s="4" t="inlineStr"/>
      <c r="J4" s="4" t="inlineStr">
        <is>
          <t>Planned</t>
        </is>
      </c>
    </row>
    <row r="5">
      <c r="A5" s="4" t="inlineStr">
        <is>
          <t>Insurance / certifications</t>
        </is>
      </c>
      <c r="B5" s="4" t="inlineStr">
        <is>
          <t>Certificates and assurance documents</t>
        </is>
      </c>
      <c r="C5" s="4" t="inlineStr">
        <is>
          <t>Expiry, lapse, or material exception</t>
        </is>
      </c>
      <c r="D5" s="4" t="inlineStr">
        <is>
          <t>Monthly / quarterly</t>
        </is>
      </c>
      <c r="E5" s="4" t="inlineStr"/>
      <c r="F5" s="4" t="inlineStr"/>
      <c r="G5" s="4" t="inlineStr"/>
      <c r="H5" s="4" t="inlineStr"/>
      <c r="I5" s="4" t="inlineStr"/>
      <c r="J5" s="4" t="inlineStr">
        <is>
          <t>Planned</t>
        </is>
      </c>
    </row>
    <row r="6">
      <c r="A6" s="4" t="inlineStr">
        <is>
          <t>Contract obligations / key dates</t>
        </is>
      </c>
      <c r="B6" s="4" t="inlineStr">
        <is>
          <t>Contract, obligations register</t>
        </is>
      </c>
      <c r="C6" s="4" t="inlineStr">
        <is>
          <t>Missed deliverable, renewal or notice window</t>
        </is>
      </c>
      <c r="D6" s="4" t="inlineStr">
        <is>
          <t>Monthly / per obligation</t>
        </is>
      </c>
      <c r="E6" s="4" t="inlineStr"/>
      <c r="F6" s="4" t="inlineStr"/>
      <c r="G6" s="4" t="inlineStr"/>
      <c r="H6" s="4" t="inlineStr"/>
      <c r="I6" s="4" t="inlineStr"/>
      <c r="J6" s="4" t="inlineStr">
        <is>
          <t>Planned</t>
        </is>
      </c>
    </row>
    <row r="7">
      <c r="A7" s="4" t="inlineStr">
        <is>
          <t>Service KPIs / SLAs / KRIs</t>
        </is>
      </c>
      <c r="B7" s="4" t="inlineStr">
        <is>
          <t>Service reports and performance feeds</t>
        </is>
      </c>
      <c r="C7" s="4" t="inlineStr">
        <is>
          <t>Threshold breach or adverse trend</t>
        </is>
      </c>
      <c r="D7" s="4" t="inlineStr">
        <is>
          <t>Monthly / quarterly</t>
        </is>
      </c>
      <c r="E7" s="4" t="inlineStr"/>
      <c r="F7" s="4" t="inlineStr"/>
      <c r="G7" s="4" t="inlineStr"/>
      <c r="H7" s="4" t="inlineStr"/>
      <c r="I7" s="4" t="inlineStr"/>
      <c r="J7" s="4" t="inlineStr">
        <is>
          <t>Planned</t>
        </is>
      </c>
    </row>
    <row r="8">
      <c r="A8" s="4" t="inlineStr">
        <is>
          <t>Fourth-party / location changes</t>
        </is>
      </c>
      <c r="B8" s="4" t="inlineStr">
        <is>
          <t>Vendor notification, dependency inventory</t>
        </is>
      </c>
      <c r="C8" s="4" t="inlineStr">
        <is>
          <t>New material subcontractor or processing location</t>
        </is>
      </c>
      <c r="D8" s="4" t="inlineStr">
        <is>
          <t>Event-driven</t>
        </is>
      </c>
      <c r="E8" s="4" t="inlineStr"/>
      <c r="F8" s="4" t="inlineStr"/>
      <c r="G8" s="4" t="inlineStr"/>
      <c r="H8" s="4" t="inlineStr"/>
      <c r="I8" s="4" t="inlineStr"/>
      <c r="J8" s="4" t="inlineStr">
        <is>
          <t>Planned</t>
        </is>
      </c>
    </row>
    <row r="9">
      <c r="A9" s="4" t="inlineStr">
        <is>
          <t>Financial health / business continuity</t>
        </is>
      </c>
      <c r="B9" s="4" t="inlineStr">
        <is>
          <t>Financial statements, continuity tests</t>
        </is>
      </c>
      <c r="C9" s="4" t="inlineStr">
        <is>
          <t>Deterioration, failed test, or major disruption</t>
        </is>
      </c>
      <c r="D9" s="4" t="inlineStr">
        <is>
          <t>Quarterly / annual</t>
        </is>
      </c>
      <c r="E9" s="4" t="inlineStr"/>
      <c r="F9" s="4" t="inlineStr"/>
      <c r="G9" s="4" t="inlineStr"/>
      <c r="H9" s="4" t="inlineStr"/>
      <c r="I9" s="4" t="inlineStr"/>
      <c r="J9" s="4" t="inlineStr">
        <is>
          <t>Planned</t>
        </is>
      </c>
    </row>
    <row r="10">
      <c r="A10" s="4" t="inlineStr">
        <is>
          <t>Remediation actions / audit findings</t>
        </is>
      </c>
      <c r="B10" s="4" t="inlineStr">
        <is>
          <t>Issue register, audit reports</t>
        </is>
      </c>
      <c r="C10" s="4" t="inlineStr">
        <is>
          <t>Overdue high/critical action</t>
        </is>
      </c>
      <c r="D10" s="4" t="inlineStr">
        <is>
          <t>Weekly / monthly</t>
        </is>
      </c>
      <c r="E10" s="4" t="inlineStr"/>
      <c r="F10" s="4" t="inlineStr"/>
      <c r="G10" s="4" t="inlineStr"/>
      <c r="H10" s="4" t="inlineStr"/>
      <c r="I10" s="4" t="inlineStr"/>
      <c r="J10" s="4" t="inlineStr">
        <is>
          <t>Planned</t>
        </is>
      </c>
    </row>
  </sheetData>
  <autoFilter ref="A1:J10"/>
  <dataValidations count="1">
    <dataValidation sqref="J2:J10" showDropDown="0" showInputMessage="0" showErrorMessage="0" allowBlank="1" type="list">
      <formula1>"Planned,Active,Escalated,Complete,Not applicable"</formula1>
    </dataValidation>
  </dataValidations>
  <pageMargins left="0.75" right="0.75" top="1" bottom="1" header="0.5" footer="0.5"/>
  <pageSetup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zoomScale="8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45" customWidth="1" min="2" max="2"/>
    <col width="80" customWidth="1" min="3" max="3"/>
  </cols>
  <sheetData>
    <row r="1" ht="32" customHeight="1">
      <c r="A1" s="1" t="inlineStr">
        <is>
          <t>Decision field</t>
        </is>
      </c>
      <c r="B1" s="1" t="inlineStr">
        <is>
          <t>Response / record</t>
        </is>
      </c>
      <c r="C1" s="1" t="inlineStr">
        <is>
          <t>Guidance</t>
        </is>
      </c>
    </row>
    <row r="2">
      <c r="A2" s="4" t="inlineStr">
        <is>
          <t>Overall decision</t>
        </is>
      </c>
      <c r="B2" s="4" t="inlineStr"/>
      <c r="C2" s="4" t="inlineStr">
        <is>
          <t>Approve / Approve with conditions / Defer / Reject</t>
        </is>
      </c>
    </row>
    <row r="3">
      <c r="A3" s="4" t="inlineStr">
        <is>
          <t>Residual risk accepted?</t>
        </is>
      </c>
      <c r="B3" s="4" t="inlineStr"/>
      <c r="C3" s="4" t="inlineStr">
        <is>
          <t>Yes / No. Document rationale and authority.</t>
        </is>
      </c>
    </row>
    <row r="4">
      <c r="A4" s="4" t="inlineStr">
        <is>
          <t>Conditions before onboarding</t>
        </is>
      </c>
      <c r="B4" s="4" t="inlineStr"/>
      <c r="C4" s="4" t="inlineStr">
        <is>
          <t>List mandatory controls, contract changes, or remediation.</t>
        </is>
      </c>
    </row>
    <row r="5">
      <c r="A5" s="4" t="inlineStr">
        <is>
          <t>Risk acceptance expiry</t>
        </is>
      </c>
      <c r="B5" s="4" t="inlineStr"/>
      <c r="C5" s="4" t="inlineStr">
        <is>
          <t>Set a review/expiry date for accepted exceptions.</t>
        </is>
      </c>
    </row>
    <row r="6">
      <c r="A6" s="4" t="inlineStr">
        <is>
          <t>Business owner approval</t>
        </is>
      </c>
      <c r="B6" s="4" t="inlineStr"/>
      <c r="C6" s="4" t="inlineStr">
        <is>
          <t>Name, role, date</t>
        </is>
      </c>
    </row>
    <row r="7">
      <c r="A7" s="4" t="inlineStr">
        <is>
          <t>TPRM / risk approval</t>
        </is>
      </c>
      <c r="B7" s="4" t="inlineStr"/>
      <c r="C7" s="4" t="inlineStr">
        <is>
          <t>Name, role, date</t>
        </is>
      </c>
    </row>
    <row r="8">
      <c r="A8" s="4" t="inlineStr">
        <is>
          <t>Security / privacy / compliance review</t>
        </is>
      </c>
      <c r="B8" s="4" t="inlineStr"/>
      <c r="C8" s="4" t="inlineStr">
        <is>
          <t>As applicable to the service and risk</t>
        </is>
      </c>
    </row>
    <row r="9">
      <c r="A9" s="4" t="inlineStr">
        <is>
          <t>Procurement / legal review</t>
        </is>
      </c>
      <c r="B9" s="4" t="inlineStr"/>
      <c r="C9" s="4" t="inlineStr">
        <is>
          <t>As applicable</t>
        </is>
      </c>
    </row>
    <row r="10">
      <c r="A10" s="4" t="inlineStr">
        <is>
          <t>Next assessment date</t>
        </is>
      </c>
      <c r="B10" s="4" t="inlineStr"/>
      <c r="C10" s="4" t="inlineStr">
        <is>
          <t>Based on tier, policy, and material changes</t>
        </is>
      </c>
    </row>
    <row r="11">
      <c r="A11" s="4" t="inlineStr">
        <is>
          <t>Decision rationale</t>
        </is>
      </c>
      <c r="B11" s="4" t="inlineStr"/>
      <c r="C11" s="4" t="inlineStr">
        <is>
          <t>Summarize evidence, key risks, mitigations, and outstanding uncertainties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2026-10-22T16:49:27Z</dcterms:created>
  <dcterms:modified xmlns:dcterms="http://purl.org/dc/terms/" xmlns:xsi="http://www.w3.org/2001/XMLSchema-instance" xsi:type="dcterms:W3CDTF">2026-10-22T16:49:27Z</dcterms:modified>
</cp:coreProperties>
</file>